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kolina\Desktop\"/>
    </mc:Choice>
  </mc:AlternateContent>
  <xr:revisionPtr revIDLastSave="0" documentId="13_ncr:1_{B7C9418A-5667-4BFB-9C04-28A4D48616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D57" i="1"/>
  <c r="D55" i="1"/>
  <c r="D53" i="1"/>
  <c r="D51" i="1"/>
  <c r="D48" i="1"/>
  <c r="D46" i="1"/>
  <c r="D44" i="1"/>
  <c r="D42" i="1"/>
  <c r="D40" i="1"/>
  <c r="D38" i="1"/>
  <c r="D36" i="1"/>
  <c r="D33" i="1"/>
  <c r="D31" i="1"/>
  <c r="D29" i="1"/>
  <c r="D27" i="1"/>
  <c r="D25" i="1"/>
  <c r="D23" i="1"/>
  <c r="D21" i="1"/>
  <c r="D19" i="1"/>
  <c r="D17" i="1"/>
  <c r="D15" i="1"/>
  <c r="D13" i="1"/>
  <c r="D11" i="1"/>
  <c r="D8" i="1"/>
  <c r="D69" i="1" s="1"/>
</calcChain>
</file>

<file path=xl/sharedStrings.xml><?xml version="1.0" encoding="utf-8"?>
<sst xmlns="http://schemas.openxmlformats.org/spreadsheetml/2006/main" count="145" uniqueCount="96">
  <si>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</si>
  <si>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</si>
  <si>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</si>
  <si>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</si>
  <si>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</si>
  <si>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</si>
  <si>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</si>
  <si>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MOKOŠICA, DUBROVNIK_x000D_
Bartola Kašića 20_x000D_
Mokošica_x000D_
Tel: +385(20)453517   Fax: +385(20)453517_x000D_
OIB: 12780201511_x000D_
Mail: racunovodstvo@os-mokosica.skole.hr_x000D_
IBAN: HR4624070001100020159</t>
  </si>
  <si>
    <t xml:space="preserve">Odgovorna Osoba: PETRA ĐAPIĆ CAPUT_x000D_
     </t>
  </si>
  <si>
    <t>Isplata Sredstava Za Razdoblje: 01.03.2024 Do 31.03.2024</t>
  </si>
  <si>
    <t>HRV.UDRUGA RAVNATELJA OŠ</t>
  </si>
  <si>
    <t>97748123085</t>
  </si>
  <si>
    <t>ZAGREB</t>
  </si>
  <si>
    <t>Članarine</t>
  </si>
  <si>
    <t>Ukupno:</t>
  </si>
  <si>
    <t>Živa voda d.o.o.</t>
  </si>
  <si>
    <t>86255713939</t>
  </si>
  <si>
    <t>10000 Zagreb</t>
  </si>
  <si>
    <t>Uredski materijal i ostali mater. rashod</t>
  </si>
  <si>
    <t>Usluge tekućeg i investicionog održavanj</t>
  </si>
  <si>
    <t>FINA</t>
  </si>
  <si>
    <t>85821130368</t>
  </si>
  <si>
    <t>Bankarske usluge i usluge platnog promet</t>
  </si>
  <si>
    <t>AP-SPLIT d.o.o.</t>
  </si>
  <si>
    <t>82888704837</t>
  </si>
  <si>
    <t>SPLIT</t>
  </si>
  <si>
    <t>ERCON &amp; CO d.o.o.</t>
  </si>
  <si>
    <t>79030900853</t>
  </si>
  <si>
    <t>21000 Split</t>
  </si>
  <si>
    <t>Službena putovanja</t>
  </si>
  <si>
    <t>EUROLEX ZAŠTITA D.O.O. ZA TJELESNU I TEHNIČKU ZAŠTITU</t>
  </si>
  <si>
    <t>75915065437</t>
  </si>
  <si>
    <t>10000 ZAGREB</t>
  </si>
  <si>
    <t>Telemach Hrvatska d.o.o.</t>
  </si>
  <si>
    <t>70133616033</t>
  </si>
  <si>
    <t>Zagreb</t>
  </si>
  <si>
    <t>Usluge telefona, pošte i prijevoza</t>
  </si>
  <si>
    <t>NAKLADA SLAP D.O.O.</t>
  </si>
  <si>
    <t>70108447975</t>
  </si>
  <si>
    <t>JASTREBARSKO</t>
  </si>
  <si>
    <t>HRVATSKA RADIOTELEVIZIJA</t>
  </si>
  <si>
    <t>68419124305</t>
  </si>
  <si>
    <t>Usluge promidžbe i informiranja</t>
  </si>
  <si>
    <t>Narodne novine d.d.</t>
  </si>
  <si>
    <t>64546066176</t>
  </si>
  <si>
    <t>HEP OPSKRBA</t>
  </si>
  <si>
    <t>63073332379</t>
  </si>
  <si>
    <t>Energija</t>
  </si>
  <si>
    <t>Axians Hrvatska d.o.o.</t>
  </si>
  <si>
    <t>55648908488</t>
  </si>
  <si>
    <t>GRAFOPRINT D.O.O. ZA GRAFIČKE USLUGE I TRGOVINU</t>
  </si>
  <si>
    <t>54511670346</t>
  </si>
  <si>
    <t>20000 DUBROVNIK</t>
  </si>
  <si>
    <t>Arcus Ingenium d.o.o.</t>
  </si>
  <si>
    <t>52981606243</t>
  </si>
  <si>
    <t>DUBROVNIK</t>
  </si>
  <si>
    <t>OTP banka d.d.</t>
  </si>
  <si>
    <t>52508873833</t>
  </si>
  <si>
    <t>LIBERTAS DUBROVNIK D.O.O.</t>
  </si>
  <si>
    <t>36411681446</t>
  </si>
  <si>
    <t>MOKOŠICA</t>
  </si>
  <si>
    <t>NAKNADE GRAĐANIMA I KUĆANSTVIMA U NOVCU</t>
  </si>
  <si>
    <t>KONICA MINOLTA HRVATSKA</t>
  </si>
  <si>
    <t>31697259786</t>
  </si>
  <si>
    <t>APPLE- VL. MATIĆ JELENA</t>
  </si>
  <si>
    <t>24961727881</t>
  </si>
  <si>
    <t>20350 METKOVIĆ</t>
  </si>
  <si>
    <t>TABONO j.d.o.o.</t>
  </si>
  <si>
    <t>19736682101</t>
  </si>
  <si>
    <t xml:space="preserve"> 20000 Dubrovnik</t>
  </si>
  <si>
    <t>Čistoća Dubrovnik</t>
  </si>
  <si>
    <t>16912997621</t>
  </si>
  <si>
    <t>Dubrovnik</t>
  </si>
  <si>
    <t>Komunalne usluge</t>
  </si>
  <si>
    <t>DB-KANTUN D.O.O.</t>
  </si>
  <si>
    <t>16278459495</t>
  </si>
  <si>
    <t>Osmrtnice d.o.o.</t>
  </si>
  <si>
    <t>09665214153</t>
  </si>
  <si>
    <t>10380 Sveti Ivan Zelina</t>
  </si>
  <si>
    <t>DIDI KOLOR</t>
  </si>
  <si>
    <t>02432068077</t>
  </si>
  <si>
    <t>Materijal i dijelovi za tekuće i investi</t>
  </si>
  <si>
    <t>VODOVOD DUBROVNIK D.O.O.</t>
  </si>
  <si>
    <t>00862047577</t>
  </si>
  <si>
    <t>Plaće za redovan rad</t>
  </si>
  <si>
    <t>Naknade za prijevoz, za rad na terenu i</t>
  </si>
  <si>
    <t>Ostale usluge</t>
  </si>
  <si>
    <t>Reprezentacija</t>
  </si>
  <si>
    <t>Sveukupno:</t>
  </si>
  <si>
    <t>Plaće-bolovanja (HZZO)</t>
  </si>
  <si>
    <t>Doprinosi za obvezno zdravstveno osiguranje</t>
  </si>
  <si>
    <t>Materijalna prava zaposlenika</t>
  </si>
  <si>
    <t>Materijal i sriovine</t>
  </si>
  <si>
    <t>Materijal i sirovine</t>
  </si>
  <si>
    <t>Premije osiguranja</t>
  </si>
  <si>
    <t>Računalne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</si>
</sst>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76"/>
  <sheetViews>
    <sheetView tabSelected="1" topLeftCell="A46" zoomScaleNormal="100" workbookViewId="0">
      <selection activeCell="F14" sqref="F1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53.09</v>
      </c>
      <c r="E7" s="10">
        <v>3294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53.09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36.83</v>
      </c>
      <c r="E9" s="10">
        <v>3221</v>
      </c>
      <c r="F9" s="27" t="s">
        <v>18</v>
      </c>
    </row>
    <row r="10" spans="1:6" x14ac:dyDescent="0.25">
      <c r="A10" s="9"/>
      <c r="B10" s="14"/>
      <c r="C10" s="10"/>
      <c r="D10" s="18">
        <v>24.39</v>
      </c>
      <c r="E10" s="10">
        <v>3232</v>
      </c>
      <c r="F10" s="28" t="s">
        <v>19</v>
      </c>
    </row>
    <row r="11" spans="1:6" ht="27" customHeight="1" thickBot="1" x14ac:dyDescent="0.3">
      <c r="A11" s="22" t="s">
        <v>14</v>
      </c>
      <c r="B11" s="23"/>
      <c r="C11" s="24"/>
      <c r="D11" s="25">
        <f>SUM(D9:D10)</f>
        <v>61.22</v>
      </c>
      <c r="E11" s="24"/>
      <c r="F11" s="26"/>
    </row>
    <row r="12" spans="1:6" x14ac:dyDescent="0.25">
      <c r="A12" s="9" t="s">
        <v>20</v>
      </c>
      <c r="B12" s="14" t="s">
        <v>21</v>
      </c>
      <c r="C12" s="10" t="s">
        <v>12</v>
      </c>
      <c r="D12" s="18">
        <v>74.66</v>
      </c>
      <c r="E12" s="10">
        <v>3431</v>
      </c>
      <c r="F12" s="27" t="s">
        <v>22</v>
      </c>
    </row>
    <row r="13" spans="1:6" ht="27" customHeight="1" thickBot="1" x14ac:dyDescent="0.3">
      <c r="A13" s="22" t="s">
        <v>14</v>
      </c>
      <c r="B13" s="23"/>
      <c r="C13" s="24"/>
      <c r="D13" s="25">
        <f>SUM(D12:D12)</f>
        <v>74.66</v>
      </c>
      <c r="E13" s="24"/>
      <c r="F13" s="26"/>
    </row>
    <row r="14" spans="1:6" x14ac:dyDescent="0.25">
      <c r="A14" s="9" t="s">
        <v>23</v>
      </c>
      <c r="B14" s="14" t="s">
        <v>24</v>
      </c>
      <c r="C14" s="10" t="s">
        <v>25</v>
      </c>
      <c r="D14" s="18">
        <v>147.68</v>
      </c>
      <c r="E14" s="10">
        <v>3238</v>
      </c>
      <c r="F14" s="27" t="s">
        <v>95</v>
      </c>
    </row>
    <row r="15" spans="1:6" ht="27" customHeight="1" thickBot="1" x14ac:dyDescent="0.3">
      <c r="A15" s="22" t="s">
        <v>14</v>
      </c>
      <c r="B15" s="23"/>
      <c r="C15" s="24"/>
      <c r="D15" s="25">
        <f>SUM(D14:D14)</f>
        <v>147.68</v>
      </c>
      <c r="E15" s="24"/>
      <c r="F15" s="26"/>
    </row>
    <row r="16" spans="1:6" x14ac:dyDescent="0.25">
      <c r="A16" s="9" t="s">
        <v>26</v>
      </c>
      <c r="B16" s="14" t="s">
        <v>27</v>
      </c>
      <c r="C16" s="10" t="s">
        <v>28</v>
      </c>
      <c r="D16" s="18">
        <v>126.23</v>
      </c>
      <c r="E16" s="10">
        <v>3211</v>
      </c>
      <c r="F16" s="27" t="s">
        <v>29</v>
      </c>
    </row>
    <row r="17" spans="1:6" ht="27" customHeight="1" thickBot="1" x14ac:dyDescent="0.3">
      <c r="A17" s="22" t="s">
        <v>14</v>
      </c>
      <c r="B17" s="23"/>
      <c r="C17" s="24"/>
      <c r="D17" s="25">
        <f>SUM(D16:D16)</f>
        <v>126.23</v>
      </c>
      <c r="E17" s="24"/>
      <c r="F17" s="26"/>
    </row>
    <row r="18" spans="1:6" x14ac:dyDescent="0.25">
      <c r="A18" s="9" t="s">
        <v>30</v>
      </c>
      <c r="B18" s="14" t="s">
        <v>31</v>
      </c>
      <c r="C18" s="10" t="s">
        <v>32</v>
      </c>
      <c r="D18" s="18">
        <v>1095</v>
      </c>
      <c r="E18" s="10">
        <v>3292</v>
      </c>
      <c r="F18" s="27" t="s">
        <v>94</v>
      </c>
    </row>
    <row r="19" spans="1:6" ht="27" customHeight="1" thickBot="1" x14ac:dyDescent="0.3">
      <c r="A19" s="22" t="s">
        <v>14</v>
      </c>
      <c r="B19" s="23"/>
      <c r="C19" s="24"/>
      <c r="D19" s="25">
        <f>SUM(D18:D18)</f>
        <v>1095</v>
      </c>
      <c r="E19" s="24"/>
      <c r="F19" s="26"/>
    </row>
    <row r="20" spans="1:6" x14ac:dyDescent="0.25">
      <c r="A20" s="9" t="s">
        <v>33</v>
      </c>
      <c r="B20" s="14" t="s">
        <v>34</v>
      </c>
      <c r="C20" s="10" t="s">
        <v>35</v>
      </c>
      <c r="D20" s="18">
        <v>93.36</v>
      </c>
      <c r="E20" s="10">
        <v>3231</v>
      </c>
      <c r="F20" s="27" t="s">
        <v>36</v>
      </c>
    </row>
    <row r="21" spans="1:6" ht="27" customHeight="1" thickBot="1" x14ac:dyDescent="0.3">
      <c r="A21" s="22" t="s">
        <v>14</v>
      </c>
      <c r="B21" s="23"/>
      <c r="C21" s="24"/>
      <c r="D21" s="25">
        <f>SUM(D20:D20)</f>
        <v>93.36</v>
      </c>
      <c r="E21" s="24"/>
      <c r="F21" s="26"/>
    </row>
    <row r="22" spans="1:6" x14ac:dyDescent="0.25">
      <c r="A22" s="9" t="s">
        <v>37</v>
      </c>
      <c r="B22" s="14" t="s">
        <v>38</v>
      </c>
      <c r="C22" s="10" t="s">
        <v>39</v>
      </c>
      <c r="D22" s="18">
        <v>1578.88</v>
      </c>
      <c r="E22" s="10">
        <v>3221</v>
      </c>
      <c r="F22" s="27" t="s">
        <v>18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1578.88</v>
      </c>
      <c r="E23" s="24"/>
      <c r="F23" s="26"/>
    </row>
    <row r="24" spans="1:6" x14ac:dyDescent="0.25">
      <c r="A24" s="9" t="s">
        <v>40</v>
      </c>
      <c r="B24" s="14" t="s">
        <v>41</v>
      </c>
      <c r="C24" s="10" t="s">
        <v>12</v>
      </c>
      <c r="D24" s="18">
        <v>10.62</v>
      </c>
      <c r="E24" s="10">
        <v>3233</v>
      </c>
      <c r="F24" s="27" t="s">
        <v>42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10.62</v>
      </c>
      <c r="E25" s="24"/>
      <c r="F25" s="26"/>
    </row>
    <row r="26" spans="1:6" x14ac:dyDescent="0.25">
      <c r="A26" s="9" t="s">
        <v>43</v>
      </c>
      <c r="B26" s="14" t="s">
        <v>44</v>
      </c>
      <c r="C26" s="10" t="s">
        <v>12</v>
      </c>
      <c r="D26" s="18">
        <v>414.98</v>
      </c>
      <c r="E26" s="10">
        <v>3221</v>
      </c>
      <c r="F26" s="27" t="s">
        <v>18</v>
      </c>
    </row>
    <row r="27" spans="1:6" ht="27" customHeight="1" thickBot="1" x14ac:dyDescent="0.3">
      <c r="A27" s="22" t="s">
        <v>14</v>
      </c>
      <c r="B27" s="23"/>
      <c r="C27" s="24"/>
      <c r="D27" s="25">
        <f>SUM(D26:D26)</f>
        <v>414.98</v>
      </c>
      <c r="E27" s="24"/>
      <c r="F27" s="26"/>
    </row>
    <row r="28" spans="1:6" x14ac:dyDescent="0.25">
      <c r="A28" s="9" t="s">
        <v>45</v>
      </c>
      <c r="B28" s="14" t="s">
        <v>46</v>
      </c>
      <c r="C28" s="10" t="s">
        <v>12</v>
      </c>
      <c r="D28" s="18">
        <v>2549.3200000000002</v>
      </c>
      <c r="E28" s="10">
        <v>3223</v>
      </c>
      <c r="F28" s="27" t="s">
        <v>47</v>
      </c>
    </row>
    <row r="29" spans="1:6" ht="27" customHeight="1" thickBot="1" x14ac:dyDescent="0.3">
      <c r="A29" s="22" t="s">
        <v>14</v>
      </c>
      <c r="B29" s="23"/>
      <c r="C29" s="24"/>
      <c r="D29" s="25">
        <f>SUM(D28:D28)</f>
        <v>2549.3200000000002</v>
      </c>
      <c r="E29" s="24"/>
      <c r="F29" s="26"/>
    </row>
    <row r="30" spans="1:6" x14ac:dyDescent="0.25">
      <c r="A30" s="9" t="s">
        <v>48</v>
      </c>
      <c r="B30" s="14" t="s">
        <v>49</v>
      </c>
      <c r="C30" s="10" t="s">
        <v>17</v>
      </c>
      <c r="D30" s="18">
        <v>87.88</v>
      </c>
      <c r="E30" s="10">
        <v>3232</v>
      </c>
      <c r="F30" s="27" t="s">
        <v>19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87.88</v>
      </c>
      <c r="E31" s="24"/>
      <c r="F31" s="26"/>
    </row>
    <row r="32" spans="1:6" x14ac:dyDescent="0.25">
      <c r="A32" s="9" t="s">
        <v>50</v>
      </c>
      <c r="B32" s="14" t="s">
        <v>51</v>
      </c>
      <c r="C32" s="10" t="s">
        <v>52</v>
      </c>
      <c r="D32" s="18">
        <v>450</v>
      </c>
      <c r="E32" s="10">
        <v>3232</v>
      </c>
      <c r="F32" s="27" t="s">
        <v>19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450</v>
      </c>
      <c r="E33" s="24"/>
      <c r="F33" s="26"/>
    </row>
    <row r="34" spans="1:6" x14ac:dyDescent="0.25">
      <c r="A34" s="9" t="s">
        <v>53</v>
      </c>
      <c r="B34" s="14" t="s">
        <v>54</v>
      </c>
      <c r="C34" s="10" t="s">
        <v>55</v>
      </c>
      <c r="D34" s="18">
        <v>242.99</v>
      </c>
      <c r="E34" s="10">
        <v>3221</v>
      </c>
      <c r="F34" s="27" t="s">
        <v>18</v>
      </c>
    </row>
    <row r="35" spans="1:6" x14ac:dyDescent="0.25">
      <c r="A35" s="9"/>
      <c r="B35" s="14"/>
      <c r="C35" s="10"/>
      <c r="D35" s="18">
        <v>2151.48</v>
      </c>
      <c r="E35" s="10">
        <v>3232</v>
      </c>
      <c r="F35" s="28" t="s">
        <v>19</v>
      </c>
    </row>
    <row r="36" spans="1:6" ht="27" customHeight="1" thickBot="1" x14ac:dyDescent="0.3">
      <c r="A36" s="22" t="s">
        <v>14</v>
      </c>
      <c r="B36" s="23"/>
      <c r="C36" s="24"/>
      <c r="D36" s="25">
        <f>SUM(D34:D35)</f>
        <v>2394.4700000000003</v>
      </c>
      <c r="E36" s="24"/>
      <c r="F36" s="26"/>
    </row>
    <row r="37" spans="1:6" x14ac:dyDescent="0.25">
      <c r="A37" s="9" t="s">
        <v>56</v>
      </c>
      <c r="B37" s="14" t="s">
        <v>57</v>
      </c>
      <c r="C37" s="10" t="s">
        <v>28</v>
      </c>
      <c r="D37" s="18">
        <v>75.45</v>
      </c>
      <c r="E37" s="10">
        <v>3431</v>
      </c>
      <c r="F37" s="27" t="s">
        <v>22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75.45</v>
      </c>
      <c r="E38" s="24"/>
      <c r="F38" s="26"/>
    </row>
    <row r="39" spans="1:6" x14ac:dyDescent="0.25">
      <c r="A39" s="9" t="s">
        <v>58</v>
      </c>
      <c r="B39" s="14" t="s">
        <v>59</v>
      </c>
      <c r="C39" s="10" t="s">
        <v>60</v>
      </c>
      <c r="D39" s="18">
        <v>533</v>
      </c>
      <c r="E39" s="10">
        <v>3721</v>
      </c>
      <c r="F39" s="27" t="s">
        <v>61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533</v>
      </c>
      <c r="E40" s="24"/>
      <c r="F40" s="26"/>
    </row>
    <row r="41" spans="1:6" x14ac:dyDescent="0.25">
      <c r="A41" s="9" t="s">
        <v>62</v>
      </c>
      <c r="B41" s="14" t="s">
        <v>63</v>
      </c>
      <c r="C41" s="10" t="s">
        <v>12</v>
      </c>
      <c r="D41" s="18">
        <v>75</v>
      </c>
      <c r="E41" s="10">
        <v>3232</v>
      </c>
      <c r="F41" s="27" t="s">
        <v>19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75</v>
      </c>
      <c r="E42" s="24"/>
      <c r="F42" s="26"/>
    </row>
    <row r="43" spans="1:6" x14ac:dyDescent="0.25">
      <c r="A43" s="9" t="s">
        <v>64</v>
      </c>
      <c r="B43" s="14" t="s">
        <v>65</v>
      </c>
      <c r="C43" s="10" t="s">
        <v>66</v>
      </c>
      <c r="D43" s="18">
        <v>554.22</v>
      </c>
      <c r="E43" s="10">
        <v>3721</v>
      </c>
      <c r="F43" s="27" t="s">
        <v>61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554.22</v>
      </c>
      <c r="E44" s="24"/>
      <c r="F44" s="26"/>
    </row>
    <row r="45" spans="1:6" x14ac:dyDescent="0.25">
      <c r="A45" s="9" t="s">
        <v>67</v>
      </c>
      <c r="B45" s="14" t="s">
        <v>68</v>
      </c>
      <c r="C45" s="10" t="s">
        <v>69</v>
      </c>
      <c r="D45" s="18">
        <v>17830.41</v>
      </c>
      <c r="E45" s="10">
        <v>3222</v>
      </c>
      <c r="F45" s="27" t="s">
        <v>92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17830.41</v>
      </c>
      <c r="E46" s="24"/>
      <c r="F46" s="26"/>
    </row>
    <row r="47" spans="1:6" x14ac:dyDescent="0.25">
      <c r="A47" s="9" t="s">
        <v>70</v>
      </c>
      <c r="B47" s="14" t="s">
        <v>71</v>
      </c>
      <c r="C47" s="10" t="s">
        <v>72</v>
      </c>
      <c r="D47" s="18">
        <v>352.65</v>
      </c>
      <c r="E47" s="10">
        <v>3234</v>
      </c>
      <c r="F47" s="27" t="s">
        <v>73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352.65</v>
      </c>
      <c r="E48" s="24"/>
      <c r="F48" s="26"/>
    </row>
    <row r="49" spans="1:6" x14ac:dyDescent="0.25">
      <c r="A49" s="9" t="s">
        <v>74</v>
      </c>
      <c r="B49" s="14" t="s">
        <v>75</v>
      </c>
      <c r="C49" s="10" t="s">
        <v>55</v>
      </c>
      <c r="D49" s="18">
        <v>35.979999999999997</v>
      </c>
      <c r="E49" s="10">
        <v>3221</v>
      </c>
      <c r="F49" s="27" t="s">
        <v>18</v>
      </c>
    </row>
    <row r="50" spans="1:6" x14ac:dyDescent="0.25">
      <c r="A50" s="9"/>
      <c r="B50" s="14"/>
      <c r="C50" s="10"/>
      <c r="D50" s="18">
        <v>2931.32</v>
      </c>
      <c r="E50" s="10">
        <v>3222</v>
      </c>
      <c r="F50" s="28" t="s">
        <v>93</v>
      </c>
    </row>
    <row r="51" spans="1:6" ht="27" customHeight="1" thickBot="1" x14ac:dyDescent="0.3">
      <c r="A51" s="22" t="s">
        <v>14</v>
      </c>
      <c r="B51" s="23"/>
      <c r="C51" s="24"/>
      <c r="D51" s="25">
        <f>SUM(D49:D50)</f>
        <v>2967.3</v>
      </c>
      <c r="E51" s="24"/>
      <c r="F51" s="26"/>
    </row>
    <row r="52" spans="1:6" x14ac:dyDescent="0.25">
      <c r="A52" s="9" t="s">
        <v>76</v>
      </c>
      <c r="B52" s="14" t="s">
        <v>77</v>
      </c>
      <c r="C52" s="10" t="s">
        <v>78</v>
      </c>
      <c r="D52" s="18">
        <v>11.03</v>
      </c>
      <c r="E52" s="10">
        <v>3231</v>
      </c>
      <c r="F52" s="27" t="s">
        <v>36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11.03</v>
      </c>
      <c r="E53" s="24"/>
      <c r="F53" s="26"/>
    </row>
    <row r="54" spans="1:6" x14ac:dyDescent="0.25">
      <c r="A54" s="9" t="s">
        <v>79</v>
      </c>
      <c r="B54" s="14" t="s">
        <v>80</v>
      </c>
      <c r="C54" s="10" t="s">
        <v>55</v>
      </c>
      <c r="D54" s="18">
        <v>156.11000000000001</v>
      </c>
      <c r="E54" s="10">
        <v>3224</v>
      </c>
      <c r="F54" s="27" t="s">
        <v>81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156.11000000000001</v>
      </c>
      <c r="E55" s="24"/>
      <c r="F55" s="26"/>
    </row>
    <row r="56" spans="1:6" x14ac:dyDescent="0.25">
      <c r="A56" s="9" t="s">
        <v>82</v>
      </c>
      <c r="B56" s="14" t="s">
        <v>83</v>
      </c>
      <c r="C56" s="10" t="s">
        <v>55</v>
      </c>
      <c r="D56" s="18">
        <v>238.74</v>
      </c>
      <c r="E56" s="10">
        <v>3234</v>
      </c>
      <c r="F56" s="27" t="s">
        <v>73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238.74</v>
      </c>
      <c r="E57" s="24"/>
      <c r="F57" s="26"/>
    </row>
    <row r="58" spans="1:6" x14ac:dyDescent="0.25">
      <c r="A58" s="9"/>
      <c r="B58" s="14"/>
      <c r="C58" s="10"/>
      <c r="D58" s="35">
        <v>134972.54999999999</v>
      </c>
      <c r="E58" s="10">
        <v>3111</v>
      </c>
      <c r="F58" s="28" t="s">
        <v>84</v>
      </c>
    </row>
    <row r="59" spans="1:6" x14ac:dyDescent="0.25">
      <c r="A59" s="9"/>
      <c r="B59" s="14"/>
      <c r="C59" s="10"/>
      <c r="D59" s="34">
        <v>1716.51</v>
      </c>
      <c r="E59" s="10">
        <v>3122</v>
      </c>
      <c r="F59" s="28" t="s">
        <v>89</v>
      </c>
    </row>
    <row r="60" spans="1:6" x14ac:dyDescent="0.25">
      <c r="A60" s="9"/>
      <c r="B60" s="14"/>
      <c r="C60" s="10"/>
      <c r="D60" s="34">
        <v>22165.360000000001</v>
      </c>
      <c r="E60" s="10">
        <v>3162</v>
      </c>
      <c r="F60" s="28" t="s">
        <v>90</v>
      </c>
    </row>
    <row r="61" spans="1:6" x14ac:dyDescent="0.25">
      <c r="A61" s="9"/>
      <c r="B61" s="14"/>
      <c r="C61" s="10"/>
      <c r="D61" s="34">
        <v>11993.75</v>
      </c>
      <c r="E61" s="10">
        <v>3171</v>
      </c>
      <c r="F61" s="28" t="s">
        <v>91</v>
      </c>
    </row>
    <row r="62" spans="1:6" x14ac:dyDescent="0.25">
      <c r="A62" s="9"/>
      <c r="B62" s="14"/>
      <c r="C62" s="10"/>
      <c r="D62" s="35">
        <v>504.99</v>
      </c>
      <c r="E62" s="10">
        <v>3211</v>
      </c>
      <c r="F62" s="28" t="s">
        <v>29</v>
      </c>
    </row>
    <row r="63" spans="1:6" x14ac:dyDescent="0.25">
      <c r="A63" s="9"/>
      <c r="B63" s="14"/>
      <c r="C63" s="10"/>
      <c r="D63" s="35">
        <v>2735.86</v>
      </c>
      <c r="E63" s="10">
        <v>3212</v>
      </c>
      <c r="F63" s="28" t="s">
        <v>85</v>
      </c>
    </row>
    <row r="64" spans="1:6" x14ac:dyDescent="0.25">
      <c r="A64" s="9"/>
      <c r="B64" s="14"/>
      <c r="C64" s="10"/>
      <c r="D64" s="35">
        <v>70.17</v>
      </c>
      <c r="E64" s="10">
        <v>3221</v>
      </c>
      <c r="F64" s="28" t="s">
        <v>18</v>
      </c>
    </row>
    <row r="65" spans="1:6" x14ac:dyDescent="0.25">
      <c r="A65" s="9"/>
      <c r="B65" s="14"/>
      <c r="C65" s="10"/>
      <c r="D65" s="35">
        <v>50</v>
      </c>
      <c r="E65" s="10">
        <v>3223</v>
      </c>
      <c r="F65" s="28" t="s">
        <v>47</v>
      </c>
    </row>
    <row r="66" spans="1:6" x14ac:dyDescent="0.25">
      <c r="A66" s="9"/>
      <c r="B66" s="14"/>
      <c r="C66" s="10"/>
      <c r="D66" s="35">
        <v>4.5999999999999996</v>
      </c>
      <c r="E66" s="10">
        <v>3239</v>
      </c>
      <c r="F66" s="28" t="s">
        <v>86</v>
      </c>
    </row>
    <row r="67" spans="1:6" x14ac:dyDescent="0.25">
      <c r="A67" s="9"/>
      <c r="B67" s="14"/>
      <c r="C67" s="10"/>
      <c r="D67" s="35">
        <v>21.93</v>
      </c>
      <c r="E67" s="10">
        <v>3293</v>
      </c>
      <c r="F67" s="28" t="s">
        <v>87</v>
      </c>
    </row>
    <row r="68" spans="1:6" ht="21" customHeight="1" thickBot="1" x14ac:dyDescent="0.3">
      <c r="A68" s="22" t="s">
        <v>14</v>
      </c>
      <c r="B68" s="23"/>
      <c r="C68" s="24"/>
      <c r="D68" s="25">
        <f>SUM(D58:D67)</f>
        <v>174235.71999999997</v>
      </c>
      <c r="E68" s="24"/>
      <c r="F68" s="26"/>
    </row>
    <row r="69" spans="1:6" ht="15.75" thickBot="1" x14ac:dyDescent="0.3">
      <c r="A69" s="29" t="s">
        <v>88</v>
      </c>
      <c r="B69" s="30"/>
      <c r="C69" s="31"/>
      <c r="D69" s="32">
        <f>SUM(D8,D11,D13,D15,D17,D19,D21,D23,D25,D27,D29,D31,D33,D36,D38,D40,D42,D44,D46,D48,D51,D53,D55,D57,D68)</f>
        <v>206167.01999999996</v>
      </c>
      <c r="E69" s="31"/>
      <c r="F69" s="33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cp:lastPrinted>2024-04-22T08:40:49Z</cp:lastPrinted>
  <dcterms:created xsi:type="dcterms:W3CDTF">2024-03-05T11:42:46Z</dcterms:created>
  <dcterms:modified xsi:type="dcterms:W3CDTF">2024-04-22T08:41:28Z</dcterms:modified>
</cp:coreProperties>
</file>