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8859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<sst xmlns="http://schemas.openxmlformats.org/spreadsheetml/2006/main" count="248" uniqueCount="119">
  <si>
    <t>NAZIV</t>
  </si>
  <si>
    <t>NOVI PLAN</t>
  </si>
  <si>
    <t>Uredski materijal</t>
  </si>
  <si>
    <t>UKUPNO:</t>
  </si>
  <si>
    <t>USLUGE TEKUĆEG I INVEST ODRŽAVANJA GRAĐ.OBJEKATA</t>
  </si>
  <si>
    <t>PLAĆE ZA ZAPOSLENE</t>
  </si>
  <si>
    <t>NAGRADE</t>
  </si>
  <si>
    <t>PRIJEVOZ</t>
  </si>
  <si>
    <t>PROGRAM 055 DECENTRALIZIRANE FUNKCIJE- IZNAD MINIMALNOG STANDARDA</t>
  </si>
  <si>
    <t>PROJEKT 055006 PRODUŽENI BORAVAK</t>
  </si>
  <si>
    <t>PROJEKT 055021 TEKUĆE I INVESTICIJSKO ODRŽAVANJE IZNAD MINIMALNOG STANDARDA</t>
  </si>
  <si>
    <t>PROJEKT 055023 STRUČNO RAZVOJNE SLUŽBE</t>
  </si>
  <si>
    <t>DOP.ZA OBV. ZDRAV.OSIG.</t>
  </si>
  <si>
    <t>PROJEKT 057001 ŠKOLSKA OPREMA</t>
  </si>
  <si>
    <t>KNJIGE</t>
  </si>
  <si>
    <t>PROJEKT 055036 ASISTENT U NASTAVI</t>
  </si>
  <si>
    <t>OSTALI RASH.ZA ZAPOSLENE</t>
  </si>
  <si>
    <t>PROGRAM 056 KAPITALNO ULAGANJE U ŠKOLSTVO- MINIMALNI FINANCIJSKI STAND.</t>
  </si>
  <si>
    <t>METEO MOKOŠICA</t>
  </si>
  <si>
    <t>ost.mat.za potrebe red.poslov.</t>
  </si>
  <si>
    <t>PROJEKT 055009 UČENIČKA NATJECANJA</t>
  </si>
  <si>
    <t>PROGRAM 057 KAPITALNO ULAGANJE U ŠKOLSTVO- IZNAD MINIM. FINANCIJSKOG STAND.</t>
  </si>
  <si>
    <t>IZVOR</t>
  </si>
  <si>
    <t>PROJ/AKT</t>
  </si>
  <si>
    <t>054001</t>
  </si>
  <si>
    <t>054003</t>
  </si>
  <si>
    <t>055006</t>
  </si>
  <si>
    <t>055009</t>
  </si>
  <si>
    <t>055021</t>
  </si>
  <si>
    <t>055023</t>
  </si>
  <si>
    <t>055036</t>
  </si>
  <si>
    <t>057001</t>
  </si>
  <si>
    <t>PROJEKT:055038 DODATNA NASTAVA</t>
  </si>
  <si>
    <t>055038</t>
  </si>
  <si>
    <t xml:space="preserve">NOVI PLAN </t>
  </si>
  <si>
    <t xml:space="preserve">      MATERIJALNI I FINANCIJSKI RASHODI</t>
  </si>
  <si>
    <t>PRIHODI POSLOVANJA</t>
  </si>
  <si>
    <t>054</t>
  </si>
  <si>
    <t>055</t>
  </si>
  <si>
    <t>PRIH.IZ NADLEŽ.PRORAČ.ZA FIN.RASH.</t>
  </si>
  <si>
    <t>RASHODI POSLOVANJA</t>
  </si>
  <si>
    <t>DECENTRALIZIRANE FUNKCIJE MINIM.FINAN.STANDARD-MAT.FINAN.RASHODI I TEKUĆE INVEST.ODRŽAV.</t>
  </si>
  <si>
    <t>DECENTRALIZIRANE FUNKCIJE-IZNAD MINIM.STAND.-OSTALI PROJEKTI U ŠKOLSTVU, PRODUŽ.BORAVAK, UČENIČKA NATJECANJA, TEKUĆE I INVEST.ODRŽAV., STRUČNO RAZVOJNE SLUŽBE, ASISTENT U NASTAVI, DODATNA NASTAVA</t>
  </si>
  <si>
    <t xml:space="preserve">ASISTENT U NASTAVI </t>
  </si>
  <si>
    <t>OSNOVNA ŠKOLA MOKOŠICA</t>
  </si>
  <si>
    <t>BARTOLA KAŠIĆA 20</t>
  </si>
  <si>
    <t>202360MOKOŠICA</t>
  </si>
  <si>
    <t>PROGRAM: 054 DECENTRALIZIRANE FUNKCIJE-MINIMALNI FINANCIJSKI STANDARD</t>
  </si>
  <si>
    <t>PROJEKT: 054001 MATERIJALNI I FINANCIJSKI RASHODI</t>
  </si>
  <si>
    <t>PROJEKT: 054003 TEKUĆE I INVESTICIJSKO ODRŽAVANJE MINIMALNI FINANCIJSKI STANDARD</t>
  </si>
  <si>
    <t>KONTO</t>
  </si>
  <si>
    <t>32321</t>
  </si>
  <si>
    <t>42261</t>
  </si>
  <si>
    <t>671</t>
  </si>
  <si>
    <t>Sanacija sanitarnog čvora I.kat</t>
  </si>
  <si>
    <t>AIRTRACK STAZA</t>
  </si>
  <si>
    <t>Sportska oprema</t>
  </si>
  <si>
    <t>FIZIKA U MOKOŠICI</t>
  </si>
  <si>
    <t>ŠKOLA RODITELJSKIH KOMPETENCIJA</t>
  </si>
  <si>
    <t>ZAUZIMAM SE ZA SVIJET OKO SEBE</t>
  </si>
  <si>
    <t>INTERAKTIVNA MATEMATIKA</t>
  </si>
  <si>
    <t xml:space="preserve"> Oprema</t>
  </si>
  <si>
    <t>DIJAGNOSTIKA UČENIKA</t>
  </si>
  <si>
    <t>Robot i ja</t>
  </si>
  <si>
    <t>Škloski list Ragusino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</si>
  <si>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</si>
  <si>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</si>
  <si>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</si>
  <si>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</si>
  <si>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</si>
  <si>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</si>
  <si>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</si>
  <si>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rash.poslov.</t>
  </si>
  <si>
    <t>343</t>
  </si>
  <si>
    <t>Ostali finan.rashodi</t>
  </si>
  <si>
    <t>311</t>
  </si>
  <si>
    <t>312</t>
  </si>
  <si>
    <t>313</t>
  </si>
  <si>
    <t>DOP.NA PLAĆE</t>
  </si>
  <si>
    <t>NAKNADE TROŠ.ZAPOSLENIMA</t>
  </si>
  <si>
    <t>NAKNADE TROŠKOVA ZAPOSL.</t>
  </si>
  <si>
    <t>Rashodi za mat i energiju</t>
  </si>
  <si>
    <t>Ost.nespom.rash.</t>
  </si>
  <si>
    <t>Doprinosi na plaće</t>
  </si>
  <si>
    <t>Rashodi za mat.i energ.</t>
  </si>
  <si>
    <t>Rashodi za usl.</t>
  </si>
  <si>
    <t>Ostali nespom.rash.</t>
  </si>
  <si>
    <t>422</t>
  </si>
  <si>
    <t>postrojenja i oprema</t>
  </si>
  <si>
    <t>424</t>
  </si>
  <si>
    <t>055002</t>
  </si>
  <si>
    <t>32224</t>
  </si>
  <si>
    <t>NAMIRNICE</t>
  </si>
  <si>
    <t>32412</t>
  </si>
  <si>
    <t>DOP.ZA POL. STR.OSPOSOBLJ.</t>
  </si>
  <si>
    <t>32372</t>
  </si>
  <si>
    <t>BTTO UGOV.O DJELU</t>
  </si>
  <si>
    <t>32211</t>
  </si>
  <si>
    <t>UREDSKI MAT.</t>
  </si>
  <si>
    <t>050002</t>
  </si>
  <si>
    <t>32214</t>
  </si>
  <si>
    <t>MAT.ZA ČIŠĆENJE</t>
  </si>
  <si>
    <t>32219</t>
  </si>
  <si>
    <t>OSTALI MAT.ZA POTREBE RED.POSL.</t>
  </si>
  <si>
    <t>32271</t>
  </si>
  <si>
    <t>SLUŽBENA ZAŠTIT.ODJEĆA I OBUĆA</t>
  </si>
  <si>
    <t>42219</t>
  </si>
  <si>
    <t>OSTALA UREDSKA OPREMA</t>
  </si>
  <si>
    <t>32251</t>
  </si>
  <si>
    <t>SITNI INVENTAR</t>
  </si>
  <si>
    <t>057</t>
  </si>
  <si>
    <t>DECENTRALIZIRANE FUNKCIJE IZNAD MINIM.STAND.-OSTALI PROJEKTI U OSNOVNOM ŠKOLSTVU</t>
  </si>
  <si>
    <t>rashodi za usluge</t>
  </si>
  <si>
    <t>KLASA: 400-01/17-01/02</t>
  </si>
  <si>
    <t>URBROJ: 2117/01-21-01-17-01</t>
  </si>
  <si>
    <t>ODLUKA O PRIVREMENOM  FINANCIRANJU  ZA PRVA TRI MJESECA 2017.G.</t>
  </si>
  <si>
    <t>Zamjenik Predsjednice školskog odbora:</t>
  </si>
  <si>
    <t>Ivo Vidojević</t>
  </si>
  <si>
    <t>Dubrovnik, 13.veljače 2017.g.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</si>
</sst>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33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2" xfId="0" applyBorder="1" applyAlignment="1">
      <alignment wrapText="1"/>
    </xf>
    <xf numFmtId="0" fontId="3" fillId="0" borderId="0" xfId="0" applyFont="1" applyAlignment="1">
      <alignment horizontal="left"/>
    </xf>
    <xf numFmtId="0" fontId="0" fillId="0" borderId="13" xfId="0" applyBorder="1" applyAlignment="1">
      <alignment wrapText="1"/>
    </xf>
    <xf numFmtId="4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4" fontId="1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4" xfId="0" applyFont="1" applyFill="1" applyBorder="1" applyAlignment="1">
      <alignment wrapText="1"/>
    </xf>
    <xf numFmtId="4" fontId="0" fillId="0" borderId="14" xfId="0" applyNumberFormat="1" applyFill="1" applyBorder="1" applyAlignment="1">
      <alignment/>
    </xf>
    <xf numFmtId="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34" borderId="11" xfId="0" applyFill="1" applyBorder="1" applyAlignment="1">
      <alignment/>
    </xf>
    <xf numFmtId="0" fontId="7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49" fontId="0" fillId="35" borderId="10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 horizontal="left"/>
    </xf>
    <xf numFmtId="4" fontId="0" fillId="35" borderId="10" xfId="0" applyNumberFormat="1" applyFont="1" applyFill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9" fontId="0" fillId="34" borderId="10" xfId="0" applyNumberFormat="1" applyFill="1" applyBorder="1" applyAlignment="1">
      <alignment/>
    </xf>
    <xf numFmtId="0" fontId="7" fillId="0" borderId="15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35" borderId="13" xfId="0" applyNumberFormat="1" applyFont="1" applyFill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0" fillId="34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0" fontId="6" fillId="34" borderId="1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view="pageLayout" workbookViewId="0" topLeftCell="A172">
      <selection activeCell="B187" sqref="B187"/>
    </sheetView>
  </sheetViews>
  <sheetFormatPr defaultColWidth="9.140625" defaultRowHeight="12.75"/>
  <cols>
    <col min="1" max="1" width="11.421875" style="0" customWidth="1"/>
    <col min="2" max="3" width="18.8515625" style="0" customWidth="1"/>
    <col min="4" max="4" width="33.00390625" style="0" customWidth="1"/>
    <col min="5" max="5" width="21.57421875" style="0" customWidth="1"/>
    <col min="6" max="6" width="14.140625" style="0" customWidth="1"/>
  </cols>
  <sheetData>
    <row r="1" ht="15">
      <c r="D1" s="49" t="s">
        <v>44</v>
      </c>
    </row>
    <row r="2" spans="4:10" ht="15">
      <c r="D2" s="12" t="s">
        <v>45</v>
      </c>
      <c r="E2" s="1"/>
      <c r="F2" s="2"/>
      <c r="G2" s="2"/>
      <c r="H2" s="2"/>
      <c r="I2" s="2"/>
      <c r="J2" s="2"/>
    </row>
    <row r="3" spans="4:10" ht="15">
      <c r="D3" s="12" t="s">
        <v>46</v>
      </c>
      <c r="E3" s="1"/>
      <c r="F3" s="2"/>
      <c r="G3" s="2"/>
      <c r="H3" s="2"/>
      <c r="I3" s="2"/>
      <c r="J3" s="2"/>
    </row>
    <row r="4" spans="4:10" ht="15.75">
      <c r="D4" s="17"/>
      <c r="E4" s="9"/>
      <c r="F4" s="2"/>
      <c r="G4" s="2"/>
      <c r="H4" s="2"/>
      <c r="I4" s="2"/>
      <c r="J4" s="2"/>
    </row>
    <row r="5" spans="4:10" ht="15.75">
      <c r="D5" s="18"/>
      <c r="E5" s="10"/>
      <c r="F5" s="1"/>
      <c r="G5" s="2"/>
      <c r="H5" s="2"/>
      <c r="I5" s="2"/>
      <c r="J5" s="2"/>
    </row>
    <row r="6" spans="4:10" ht="15">
      <c r="D6" s="12" t="s">
        <v>115</v>
      </c>
      <c r="E6" s="10"/>
      <c r="F6" s="1"/>
      <c r="G6" s="2"/>
      <c r="H6" s="2"/>
      <c r="I6" s="2"/>
      <c r="J6" s="2"/>
    </row>
    <row r="7" spans="4:10" ht="15.75">
      <c r="D7" s="18"/>
      <c r="E7" s="10"/>
      <c r="F7" s="1"/>
      <c r="G7" s="2"/>
      <c r="H7" s="2"/>
      <c r="I7" s="2"/>
      <c r="J7" s="2"/>
    </row>
    <row r="8" spans="1:10" ht="15">
      <c r="A8" s="62" t="s">
        <v>47</v>
      </c>
      <c r="B8" s="63"/>
      <c r="C8" s="63"/>
      <c r="D8" s="51"/>
      <c r="E8" s="52"/>
      <c r="F8" s="1"/>
      <c r="G8" s="2"/>
      <c r="H8" s="2"/>
      <c r="I8" s="2"/>
      <c r="J8" s="2"/>
    </row>
    <row r="9" spans="1:10" ht="15">
      <c r="A9" s="15" t="s">
        <v>48</v>
      </c>
      <c r="B9" s="15"/>
      <c r="C9" s="15"/>
      <c r="D9" s="12"/>
      <c r="E9" s="9"/>
      <c r="F9" s="2"/>
      <c r="G9" s="2"/>
      <c r="H9" s="2"/>
      <c r="I9" s="2"/>
      <c r="J9" s="2"/>
    </row>
    <row r="10" spans="4:10" ht="14.25">
      <c r="D10" s="9"/>
      <c r="E10" s="9"/>
      <c r="F10" s="2"/>
      <c r="G10" s="2"/>
      <c r="H10" s="2"/>
      <c r="I10" s="2"/>
      <c r="J10" s="2"/>
    </row>
    <row r="11" spans="4:10" ht="15">
      <c r="D11" s="12" t="s">
        <v>35</v>
      </c>
      <c r="E11" s="9"/>
      <c r="F11" s="2"/>
      <c r="G11" s="2"/>
      <c r="H11" s="2"/>
      <c r="I11" s="2"/>
      <c r="J11" s="2"/>
    </row>
    <row r="13" spans="1:5" ht="19.5" customHeight="1">
      <c r="A13" s="28" t="s">
        <v>22</v>
      </c>
      <c r="B13" s="28" t="s">
        <v>23</v>
      </c>
      <c r="C13" s="28" t="s">
        <v>50</v>
      </c>
      <c r="D13" s="8" t="s">
        <v>0</v>
      </c>
      <c r="E13" s="8" t="s">
        <v>1</v>
      </c>
    </row>
    <row r="14" spans="1:5" ht="19.5" customHeight="1">
      <c r="A14" s="3">
        <v>31</v>
      </c>
      <c r="B14" s="36" t="s">
        <v>24</v>
      </c>
      <c r="C14" s="36" t="s">
        <v>65</v>
      </c>
      <c r="D14" s="3" t="s">
        <v>66</v>
      </c>
      <c r="E14" s="6">
        <v>13749.99</v>
      </c>
    </row>
    <row r="15" spans="1:5" ht="30.75" customHeight="1">
      <c r="A15" s="3">
        <v>31</v>
      </c>
      <c r="B15" s="36" t="s">
        <v>24</v>
      </c>
      <c r="C15" s="36" t="s">
        <v>67</v>
      </c>
      <c r="D15" s="4" t="s">
        <v>68</v>
      </c>
      <c r="E15" s="6">
        <v>92750.01</v>
      </c>
    </row>
    <row r="16" spans="1:5" ht="26.25" customHeight="1">
      <c r="A16" s="3">
        <v>31</v>
      </c>
      <c r="B16" s="36" t="s">
        <v>24</v>
      </c>
      <c r="C16" s="36" t="s">
        <v>69</v>
      </c>
      <c r="D16" s="4" t="s">
        <v>70</v>
      </c>
      <c r="E16" s="6">
        <v>86175</v>
      </c>
    </row>
    <row r="17" spans="1:5" ht="19.5" customHeight="1">
      <c r="A17" s="3">
        <v>31</v>
      </c>
      <c r="B17" s="36" t="s">
        <v>24</v>
      </c>
      <c r="C17" s="36" t="s">
        <v>71</v>
      </c>
      <c r="D17" s="3" t="s">
        <v>72</v>
      </c>
      <c r="E17" s="6">
        <v>8325</v>
      </c>
    </row>
    <row r="18" spans="1:5" ht="19.5" customHeight="1">
      <c r="A18" s="3">
        <v>31</v>
      </c>
      <c r="B18" s="36" t="s">
        <v>24</v>
      </c>
      <c r="C18" s="36" t="s">
        <v>73</v>
      </c>
      <c r="D18" s="3" t="s">
        <v>74</v>
      </c>
      <c r="E18" s="6">
        <v>1500</v>
      </c>
    </row>
    <row r="19" spans="1:5" ht="27" customHeight="1">
      <c r="A19" s="30"/>
      <c r="B19" s="30"/>
      <c r="C19" s="34"/>
      <c r="D19" s="7" t="s">
        <v>3</v>
      </c>
      <c r="E19" s="16">
        <f>SUM(E14:E18)</f>
        <v>202500</v>
      </c>
    </row>
    <row r="20" ht="19.5" customHeight="1"/>
    <row r="21" ht="19.5" customHeight="1"/>
    <row r="22" ht="19.5" customHeight="1"/>
    <row r="23" ht="19.5" customHeight="1"/>
    <row r="30" spans="1:3" ht="12.75">
      <c r="A30" s="15" t="s">
        <v>49</v>
      </c>
      <c r="B30" s="15"/>
      <c r="C30" s="15"/>
    </row>
    <row r="34" spans="1:5" ht="24.75" customHeight="1">
      <c r="A34" s="28" t="s">
        <v>22</v>
      </c>
      <c r="B34" s="28" t="s">
        <v>23</v>
      </c>
      <c r="C34" s="28" t="s">
        <v>50</v>
      </c>
      <c r="D34" s="8" t="s">
        <v>0</v>
      </c>
      <c r="E34" s="8" t="s">
        <v>1</v>
      </c>
    </row>
    <row r="35" spans="1:5" ht="36" customHeight="1">
      <c r="A35" s="3">
        <v>31</v>
      </c>
      <c r="B35" s="36" t="s">
        <v>25</v>
      </c>
      <c r="C35" s="54" t="s">
        <v>51</v>
      </c>
      <c r="D35" s="11" t="s">
        <v>4</v>
      </c>
      <c r="E35" s="6">
        <v>22500</v>
      </c>
    </row>
    <row r="36" spans="1:5" ht="24.75" customHeight="1">
      <c r="A36" s="30"/>
      <c r="B36" s="30"/>
      <c r="C36" s="34"/>
      <c r="D36" s="5" t="s">
        <v>3</v>
      </c>
      <c r="E36" s="16">
        <f>SUM(E35:E35)</f>
        <v>22500</v>
      </c>
    </row>
    <row r="40" spans="1:7" ht="15">
      <c r="A40" s="62" t="s">
        <v>8</v>
      </c>
      <c r="B40" s="62"/>
      <c r="C40" s="62"/>
      <c r="D40" s="63"/>
      <c r="E40" s="50"/>
      <c r="G40" s="58"/>
    </row>
    <row r="41" spans="1:4" ht="15">
      <c r="A41" s="64"/>
      <c r="B41" s="64"/>
      <c r="C41" s="64"/>
      <c r="D41" s="64"/>
    </row>
    <row r="42" spans="1:4" ht="12.75">
      <c r="A42" s="1" t="s">
        <v>9</v>
      </c>
      <c r="B42" s="15"/>
      <c r="C42" s="15"/>
      <c r="D42" s="15"/>
    </row>
    <row r="44" ht="16.5" customHeight="1"/>
    <row r="45" spans="1:5" ht="20.25" customHeight="1">
      <c r="A45" s="28" t="s">
        <v>22</v>
      </c>
      <c r="B45" s="28" t="s">
        <v>23</v>
      </c>
      <c r="C45" s="28" t="s">
        <v>50</v>
      </c>
      <c r="D45" s="8" t="s">
        <v>0</v>
      </c>
      <c r="E45" s="8" t="s">
        <v>1</v>
      </c>
    </row>
    <row r="46" spans="1:5" ht="12.75">
      <c r="A46" s="3">
        <v>11</v>
      </c>
      <c r="B46" s="36" t="s">
        <v>26</v>
      </c>
      <c r="C46" s="55" t="s">
        <v>75</v>
      </c>
      <c r="D46" s="13" t="s">
        <v>5</v>
      </c>
      <c r="E46" s="6">
        <v>59500</v>
      </c>
    </row>
    <row r="47" spans="1:5" ht="12.75">
      <c r="A47" s="3">
        <v>11</v>
      </c>
      <c r="B47" s="36" t="s">
        <v>26</v>
      </c>
      <c r="C47" s="55" t="s">
        <v>76</v>
      </c>
      <c r="D47" s="13" t="s">
        <v>6</v>
      </c>
      <c r="E47" s="6">
        <v>1400</v>
      </c>
    </row>
    <row r="48" spans="1:5" ht="15" customHeight="1">
      <c r="A48" s="3">
        <v>11</v>
      </c>
      <c r="B48" s="36" t="s">
        <v>26</v>
      </c>
      <c r="C48" s="55" t="s">
        <v>77</v>
      </c>
      <c r="D48" s="13" t="s">
        <v>78</v>
      </c>
      <c r="E48" s="6">
        <v>14600</v>
      </c>
    </row>
    <row r="49" spans="1:5" ht="15" customHeight="1">
      <c r="A49" s="3">
        <v>11</v>
      </c>
      <c r="B49" s="36" t="s">
        <v>26</v>
      </c>
      <c r="C49" s="55" t="s">
        <v>65</v>
      </c>
      <c r="D49" s="13" t="s">
        <v>79</v>
      </c>
      <c r="E49" s="6">
        <v>1500</v>
      </c>
    </row>
    <row r="50" spans="1:5" ht="15" customHeight="1">
      <c r="A50" s="30"/>
      <c r="B50" s="30"/>
      <c r="C50" s="34"/>
      <c r="D50" s="5" t="s">
        <v>3</v>
      </c>
      <c r="E50" s="16">
        <f>SUM(E46:E49)</f>
        <v>77000</v>
      </c>
    </row>
    <row r="51" ht="15" customHeight="1"/>
    <row r="55" spans="1:4" ht="12.75">
      <c r="A55" s="15" t="s">
        <v>20</v>
      </c>
      <c r="B55" s="15"/>
      <c r="C55" s="15"/>
      <c r="D55" s="15"/>
    </row>
    <row r="58" spans="1:5" ht="12.75">
      <c r="A58" s="28" t="s">
        <v>22</v>
      </c>
      <c r="B58" s="28" t="s">
        <v>23</v>
      </c>
      <c r="C58" s="28" t="s">
        <v>50</v>
      </c>
      <c r="D58" s="28" t="s">
        <v>0</v>
      </c>
      <c r="E58" s="29" t="s">
        <v>1</v>
      </c>
    </row>
    <row r="59" spans="1:5" ht="12.75">
      <c r="A59" s="3">
        <v>11</v>
      </c>
      <c r="B59" s="36" t="s">
        <v>27</v>
      </c>
      <c r="C59" s="36" t="s">
        <v>65</v>
      </c>
      <c r="D59" s="3" t="s">
        <v>80</v>
      </c>
      <c r="E59" s="6">
        <v>0</v>
      </c>
    </row>
    <row r="60" spans="1:5" ht="12.75">
      <c r="A60" s="3">
        <v>11</v>
      </c>
      <c r="B60" s="36" t="s">
        <v>27</v>
      </c>
      <c r="C60" s="36" t="s">
        <v>67</v>
      </c>
      <c r="D60" s="3" t="s">
        <v>81</v>
      </c>
      <c r="E60" s="6">
        <v>0</v>
      </c>
    </row>
    <row r="61" spans="1:5" ht="12.75">
      <c r="A61" s="3">
        <v>11</v>
      </c>
      <c r="B61" s="36" t="s">
        <v>27</v>
      </c>
      <c r="C61" s="36" t="s">
        <v>71</v>
      </c>
      <c r="D61" s="3" t="s">
        <v>82</v>
      </c>
      <c r="E61" s="6">
        <v>0</v>
      </c>
    </row>
    <row r="62" spans="1:5" ht="12.75">
      <c r="A62" s="30"/>
      <c r="B62" s="30"/>
      <c r="C62" s="30"/>
      <c r="D62" s="31" t="s">
        <v>3</v>
      </c>
      <c r="E62" s="32">
        <f>SUM(E59:E61)</f>
        <v>0</v>
      </c>
    </row>
    <row r="65" ht="19.5" customHeight="1"/>
    <row r="66" spans="1:6" ht="12.75">
      <c r="A66" s="15" t="s">
        <v>10</v>
      </c>
      <c r="B66" s="1"/>
      <c r="C66" s="1"/>
      <c r="E66" s="15"/>
      <c r="F66" s="27"/>
    </row>
    <row r="67" spans="1:6" ht="12.75">
      <c r="A67" s="15"/>
      <c r="B67" s="1" t="s">
        <v>54</v>
      </c>
      <c r="C67" s="1"/>
      <c r="E67" s="15"/>
      <c r="F67" s="27"/>
    </row>
    <row r="68" ht="12.75">
      <c r="D68" s="2"/>
    </row>
    <row r="69" spans="1:6" ht="15">
      <c r="A69" s="28" t="s">
        <v>22</v>
      </c>
      <c r="B69" s="28" t="s">
        <v>23</v>
      </c>
      <c r="C69" s="28" t="s">
        <v>50</v>
      </c>
      <c r="D69" s="8" t="s">
        <v>0</v>
      </c>
      <c r="E69" s="8" t="s">
        <v>1</v>
      </c>
      <c r="F69" s="27"/>
    </row>
    <row r="70" spans="1:6" ht="30.75" customHeight="1">
      <c r="A70" s="3">
        <v>11</v>
      </c>
      <c r="B70" s="36" t="s">
        <v>28</v>
      </c>
      <c r="C70" s="54" t="s">
        <v>69</v>
      </c>
      <c r="D70" s="11" t="s">
        <v>70</v>
      </c>
      <c r="E70" s="6">
        <v>0</v>
      </c>
      <c r="F70" s="27"/>
    </row>
    <row r="71" spans="1:5" ht="12.75">
      <c r="A71" s="30"/>
      <c r="B71" s="30"/>
      <c r="C71" s="34"/>
      <c r="D71" s="5" t="s">
        <v>3</v>
      </c>
      <c r="E71" s="16">
        <f>SUM(E70:E70)</f>
        <v>0</v>
      </c>
    </row>
    <row r="72" ht="12.75">
      <c r="D72" s="2"/>
    </row>
    <row r="73" ht="15" customHeight="1">
      <c r="D73" s="2"/>
    </row>
    <row r="74" spans="1:4" ht="15" customHeight="1">
      <c r="A74" s="15" t="s">
        <v>11</v>
      </c>
      <c r="B74" s="1"/>
      <c r="C74" s="1"/>
      <c r="D74" s="1"/>
    </row>
    <row r="75" ht="15" customHeight="1">
      <c r="D75" s="2"/>
    </row>
    <row r="76" ht="15" customHeight="1"/>
    <row r="77" spans="1:5" ht="15" customHeight="1">
      <c r="A77" s="28" t="s">
        <v>22</v>
      </c>
      <c r="B77" s="28" t="s">
        <v>23</v>
      </c>
      <c r="C77" s="28" t="s">
        <v>50</v>
      </c>
      <c r="D77" s="8" t="s">
        <v>0</v>
      </c>
      <c r="E77" s="8" t="s">
        <v>1</v>
      </c>
    </row>
    <row r="78" spans="1:5" ht="30" customHeight="1">
      <c r="A78" s="3">
        <v>11</v>
      </c>
      <c r="B78" s="36" t="s">
        <v>29</v>
      </c>
      <c r="C78" s="55" t="s">
        <v>75</v>
      </c>
      <c r="D78" s="13" t="s">
        <v>5</v>
      </c>
      <c r="E78" s="6">
        <v>14200</v>
      </c>
    </row>
    <row r="79" spans="1:5" ht="20.25" customHeight="1">
      <c r="A79" s="3">
        <v>11</v>
      </c>
      <c r="B79" s="36" t="s">
        <v>29</v>
      </c>
      <c r="C79" s="55" t="s">
        <v>77</v>
      </c>
      <c r="D79" s="19" t="s">
        <v>83</v>
      </c>
      <c r="E79" s="6">
        <v>2400</v>
      </c>
    </row>
    <row r="80" spans="1:5" ht="15" customHeight="1">
      <c r="A80" s="30"/>
      <c r="B80" s="30"/>
      <c r="C80" s="34"/>
      <c r="D80" s="5" t="s">
        <v>3</v>
      </c>
      <c r="E80" s="16">
        <f>SUM(E78:E79)</f>
        <v>16600</v>
      </c>
    </row>
    <row r="81" ht="15" customHeight="1"/>
    <row r="82" ht="15" customHeight="1"/>
    <row r="83" spans="1:4" ht="12.75">
      <c r="A83" s="15" t="s">
        <v>15</v>
      </c>
      <c r="B83" s="1"/>
      <c r="C83" s="1"/>
      <c r="D83" s="1"/>
    </row>
    <row r="84" ht="12.75">
      <c r="D84" s="2"/>
    </row>
    <row r="86" spans="1:5" ht="15">
      <c r="A86" s="28" t="s">
        <v>22</v>
      </c>
      <c r="B86" s="28" t="s">
        <v>23</v>
      </c>
      <c r="C86" s="28" t="s">
        <v>50</v>
      </c>
      <c r="D86" s="8" t="s">
        <v>0</v>
      </c>
      <c r="E86" s="8" t="s">
        <v>1</v>
      </c>
    </row>
    <row r="87" spans="1:5" ht="12.75">
      <c r="A87" s="39">
        <v>11</v>
      </c>
      <c r="B87" s="40" t="s">
        <v>30</v>
      </c>
      <c r="C87" s="56" t="s">
        <v>75</v>
      </c>
      <c r="D87" s="41" t="s">
        <v>5</v>
      </c>
      <c r="E87" s="42">
        <v>12000</v>
      </c>
    </row>
    <row r="88" spans="1:5" ht="12.75">
      <c r="A88" s="3">
        <v>44</v>
      </c>
      <c r="B88" s="36" t="s">
        <v>30</v>
      </c>
      <c r="C88" s="55" t="s">
        <v>75</v>
      </c>
      <c r="D88" s="13" t="s">
        <v>5</v>
      </c>
      <c r="E88" s="6">
        <v>6500</v>
      </c>
    </row>
    <row r="89" spans="1:5" ht="12.75">
      <c r="A89" s="3">
        <v>44</v>
      </c>
      <c r="B89" s="36" t="s">
        <v>30</v>
      </c>
      <c r="C89" s="55" t="s">
        <v>76</v>
      </c>
      <c r="D89" s="13" t="s">
        <v>16</v>
      </c>
      <c r="E89" s="6">
        <v>1000</v>
      </c>
    </row>
    <row r="90" spans="1:5" ht="12.75">
      <c r="A90" s="3">
        <v>44</v>
      </c>
      <c r="B90" s="36" t="s">
        <v>30</v>
      </c>
      <c r="C90" s="55" t="s">
        <v>77</v>
      </c>
      <c r="D90" s="19" t="s">
        <v>12</v>
      </c>
      <c r="E90" s="6">
        <v>2500</v>
      </c>
    </row>
    <row r="91" spans="1:5" ht="12.75">
      <c r="A91" s="3">
        <v>44</v>
      </c>
      <c r="B91" s="36" t="s">
        <v>30</v>
      </c>
      <c r="C91" s="55" t="s">
        <v>65</v>
      </c>
      <c r="D91" s="19" t="s">
        <v>7</v>
      </c>
      <c r="E91" s="6">
        <v>1000</v>
      </c>
    </row>
    <row r="92" spans="1:5" ht="12.75">
      <c r="A92" s="30"/>
      <c r="B92" s="30"/>
      <c r="C92" s="34"/>
      <c r="D92" s="5" t="s">
        <v>3</v>
      </c>
      <c r="E92" s="16">
        <f>SUM(E87:E91)</f>
        <v>23000</v>
      </c>
    </row>
    <row r="97" spans="1:5" ht="15">
      <c r="A97" s="1" t="s">
        <v>32</v>
      </c>
      <c r="B97" s="12"/>
      <c r="C97" s="12"/>
      <c r="D97" s="12"/>
      <c r="E97" s="12"/>
    </row>
    <row r="98" spans="4:5" ht="14.25">
      <c r="D98" s="21"/>
      <c r="E98" s="21"/>
    </row>
    <row r="100" spans="1:5" ht="15">
      <c r="A100" s="28" t="s">
        <v>22</v>
      </c>
      <c r="B100" s="28" t="s">
        <v>23</v>
      </c>
      <c r="C100" s="28" t="s">
        <v>50</v>
      </c>
      <c r="D100" s="8" t="s">
        <v>0</v>
      </c>
      <c r="E100" s="8" t="s">
        <v>34</v>
      </c>
    </row>
    <row r="101" spans="1:5" ht="12.75">
      <c r="A101" s="30"/>
      <c r="B101" s="46"/>
      <c r="C101" s="46"/>
      <c r="D101" s="31" t="s">
        <v>55</v>
      </c>
      <c r="E101" s="32">
        <f>SUM(E102:E103)</f>
        <v>0</v>
      </c>
    </row>
    <row r="102" spans="1:5" ht="12.75">
      <c r="A102" s="3">
        <v>11</v>
      </c>
      <c r="B102" s="36" t="s">
        <v>33</v>
      </c>
      <c r="C102" s="36" t="s">
        <v>52</v>
      </c>
      <c r="D102" s="20" t="s">
        <v>56</v>
      </c>
      <c r="E102" s="6">
        <v>0</v>
      </c>
    </row>
    <row r="103" spans="1:5" ht="12.75">
      <c r="A103" s="3"/>
      <c r="B103" s="37"/>
      <c r="C103" s="37"/>
      <c r="D103" s="3"/>
      <c r="E103" s="22"/>
    </row>
    <row r="104" spans="1:5" ht="12.75">
      <c r="A104" s="30"/>
      <c r="B104" s="43"/>
      <c r="C104" s="43"/>
      <c r="D104" s="44" t="s">
        <v>57</v>
      </c>
      <c r="E104" s="32">
        <f>SUM(E105:E105)</f>
        <v>500</v>
      </c>
    </row>
    <row r="105" spans="1:5" ht="12.75">
      <c r="A105" s="3">
        <v>11</v>
      </c>
      <c r="B105" s="36" t="s">
        <v>33</v>
      </c>
      <c r="C105" s="36" t="s">
        <v>67</v>
      </c>
      <c r="D105" s="20" t="s">
        <v>84</v>
      </c>
      <c r="E105" s="6">
        <v>500</v>
      </c>
    </row>
    <row r="106" spans="1:5" ht="12.75">
      <c r="A106" s="3"/>
      <c r="B106" s="37"/>
      <c r="C106" s="37"/>
      <c r="D106" s="4"/>
      <c r="E106" s="22"/>
    </row>
    <row r="107" spans="1:5" ht="12.75">
      <c r="A107" s="30"/>
      <c r="B107" s="43"/>
      <c r="C107" s="43"/>
      <c r="D107" s="44" t="s">
        <v>18</v>
      </c>
      <c r="E107" s="32">
        <f>SUM(E108)</f>
        <v>500</v>
      </c>
    </row>
    <row r="108" spans="1:5" ht="12.75">
      <c r="A108" s="3">
        <v>11</v>
      </c>
      <c r="B108" s="36" t="s">
        <v>33</v>
      </c>
      <c r="C108" s="36" t="s">
        <v>67</v>
      </c>
      <c r="D108" s="20" t="s">
        <v>19</v>
      </c>
      <c r="E108" s="24">
        <v>500</v>
      </c>
    </row>
    <row r="109" spans="1:5" ht="12.75">
      <c r="A109" s="3"/>
      <c r="B109" s="37"/>
      <c r="C109" s="37"/>
      <c r="D109" s="4"/>
      <c r="E109" s="6"/>
    </row>
    <row r="110" spans="1:5" ht="25.5">
      <c r="A110" s="30"/>
      <c r="B110" s="43"/>
      <c r="C110" s="43"/>
      <c r="D110" s="44" t="s">
        <v>58</v>
      </c>
      <c r="E110" s="32">
        <f>SUM(E111)</f>
        <v>500</v>
      </c>
    </row>
    <row r="111" spans="1:5" ht="12.75">
      <c r="A111" s="3">
        <v>11</v>
      </c>
      <c r="B111" s="36" t="s">
        <v>33</v>
      </c>
      <c r="C111" s="36" t="s">
        <v>67</v>
      </c>
      <c r="D111" s="20" t="s">
        <v>2</v>
      </c>
      <c r="E111" s="24">
        <v>500</v>
      </c>
    </row>
    <row r="112" spans="1:5" ht="12.75">
      <c r="A112" s="3"/>
      <c r="B112" s="37"/>
      <c r="C112" s="37"/>
      <c r="D112" s="4"/>
      <c r="E112" s="6"/>
    </row>
    <row r="113" spans="1:5" ht="25.5">
      <c r="A113" s="30"/>
      <c r="B113" s="43"/>
      <c r="C113" s="43"/>
      <c r="D113" s="44" t="s">
        <v>59</v>
      </c>
      <c r="E113" s="32">
        <f>SUM(E114:E115)</f>
        <v>0</v>
      </c>
    </row>
    <row r="114" spans="1:5" ht="12.75">
      <c r="A114" s="3">
        <v>11</v>
      </c>
      <c r="B114" s="36" t="s">
        <v>33</v>
      </c>
      <c r="C114" s="36" t="s">
        <v>69</v>
      </c>
      <c r="D114" s="20" t="s">
        <v>85</v>
      </c>
      <c r="E114" s="6">
        <v>0</v>
      </c>
    </row>
    <row r="115" spans="1:5" ht="12.75">
      <c r="A115" s="3">
        <v>11</v>
      </c>
      <c r="B115" s="36" t="s">
        <v>33</v>
      </c>
      <c r="C115" s="36" t="s">
        <v>71</v>
      </c>
      <c r="D115" s="20" t="s">
        <v>86</v>
      </c>
      <c r="E115" s="6">
        <v>0</v>
      </c>
    </row>
    <row r="116" spans="1:5" ht="12.75">
      <c r="A116" s="30"/>
      <c r="B116" s="43"/>
      <c r="C116" s="43"/>
      <c r="D116" s="45" t="s">
        <v>60</v>
      </c>
      <c r="E116" s="32">
        <f>SUM(E117)</f>
        <v>0</v>
      </c>
    </row>
    <row r="117" spans="1:5" ht="12.75">
      <c r="A117" s="3">
        <v>11</v>
      </c>
      <c r="B117" s="36" t="s">
        <v>33</v>
      </c>
      <c r="C117" s="36" t="s">
        <v>87</v>
      </c>
      <c r="D117" s="20" t="s">
        <v>61</v>
      </c>
      <c r="E117" s="6">
        <v>0</v>
      </c>
    </row>
    <row r="118" spans="1:5" ht="12.75">
      <c r="A118" s="30"/>
      <c r="B118" s="43"/>
      <c r="C118" s="43"/>
      <c r="D118" s="44" t="s">
        <v>62</v>
      </c>
      <c r="E118" s="32">
        <f>SUM(E119)</f>
        <v>0</v>
      </c>
    </row>
    <row r="119" spans="1:5" ht="12.75">
      <c r="A119" s="33">
        <v>11</v>
      </c>
      <c r="B119" s="38" t="s">
        <v>33</v>
      </c>
      <c r="C119" s="38" t="s">
        <v>69</v>
      </c>
      <c r="D119" s="25" t="s">
        <v>70</v>
      </c>
      <c r="E119" s="26">
        <v>0</v>
      </c>
    </row>
    <row r="120" spans="1:5" ht="12.75">
      <c r="A120" s="30"/>
      <c r="B120" s="30"/>
      <c r="C120" s="30"/>
      <c r="D120" s="31" t="s">
        <v>63</v>
      </c>
      <c r="E120" s="32">
        <f>SUM(E121:E121)</f>
        <v>4250</v>
      </c>
    </row>
    <row r="121" spans="1:5" ht="12.75">
      <c r="A121" s="3">
        <v>11</v>
      </c>
      <c r="B121" s="36" t="s">
        <v>33</v>
      </c>
      <c r="C121" s="3">
        <v>322</v>
      </c>
      <c r="D121" s="23" t="s">
        <v>84</v>
      </c>
      <c r="E121" s="6">
        <v>4250</v>
      </c>
    </row>
    <row r="122" spans="1:5" ht="12.75">
      <c r="A122" s="30">
        <v>11</v>
      </c>
      <c r="B122" s="61" t="s">
        <v>33</v>
      </c>
      <c r="C122" s="30"/>
      <c r="D122" s="31" t="s">
        <v>64</v>
      </c>
      <c r="E122" s="32">
        <f>SUM(E123:E124)</f>
        <v>1750</v>
      </c>
    </row>
    <row r="123" spans="1:5" ht="12.75">
      <c r="A123" s="3"/>
      <c r="B123" s="3"/>
      <c r="C123" s="3">
        <v>322</v>
      </c>
      <c r="D123" s="23" t="s">
        <v>84</v>
      </c>
      <c r="E123" s="6">
        <v>1750</v>
      </c>
    </row>
    <row r="124" spans="1:5" ht="12.75">
      <c r="A124" s="3"/>
      <c r="B124" s="3"/>
      <c r="C124" s="3">
        <v>323</v>
      </c>
      <c r="D124" s="23" t="s">
        <v>86</v>
      </c>
      <c r="E124" s="6">
        <v>0</v>
      </c>
    </row>
    <row r="125" spans="1:5" ht="12.75">
      <c r="A125" s="59"/>
      <c r="B125" s="59"/>
      <c r="C125" s="59"/>
      <c r="D125" s="65"/>
      <c r="E125" s="60"/>
    </row>
    <row r="126" spans="1:5" ht="12.75">
      <c r="A126" s="59"/>
      <c r="B126" s="59"/>
      <c r="C126" s="59"/>
      <c r="D126" s="65"/>
      <c r="E126" s="60"/>
    </row>
    <row r="127" spans="1:5" ht="12.75">
      <c r="A127" s="59"/>
      <c r="B127" s="59"/>
      <c r="C127" s="59"/>
      <c r="D127" s="65"/>
      <c r="E127" s="60"/>
    </row>
    <row r="129" spans="1:5" ht="15">
      <c r="A129" s="62" t="s">
        <v>17</v>
      </c>
      <c r="B129" s="62"/>
      <c r="C129" s="62"/>
      <c r="D129" s="62"/>
      <c r="E129" s="15"/>
    </row>
    <row r="130" spans="1:6" ht="12.75">
      <c r="A130" s="59"/>
      <c r="B130" s="59"/>
      <c r="C130" s="59"/>
      <c r="D130" s="59"/>
      <c r="E130" s="59"/>
      <c r="F130" s="59"/>
    </row>
    <row r="133" spans="1:6" ht="12.75">
      <c r="A133" s="15" t="s">
        <v>21</v>
      </c>
      <c r="B133" s="15"/>
      <c r="C133" s="15"/>
      <c r="D133" s="15"/>
      <c r="E133" s="15"/>
      <c r="F133" s="15"/>
    </row>
    <row r="134" spans="1:5" ht="12.75">
      <c r="A134" s="15" t="s">
        <v>13</v>
      </c>
      <c r="B134" s="15"/>
      <c r="C134" s="15"/>
      <c r="D134" s="15"/>
      <c r="E134" s="15"/>
    </row>
    <row r="136" spans="1:5" ht="15">
      <c r="A136" s="28" t="s">
        <v>22</v>
      </c>
      <c r="B136" s="28" t="s">
        <v>23</v>
      </c>
      <c r="C136" s="28" t="s">
        <v>50</v>
      </c>
      <c r="D136" s="8" t="s">
        <v>0</v>
      </c>
      <c r="E136" s="8" t="s">
        <v>1</v>
      </c>
    </row>
    <row r="137" spans="1:5" ht="12.75">
      <c r="A137" s="3">
        <v>11</v>
      </c>
      <c r="B137" s="36" t="s">
        <v>31</v>
      </c>
      <c r="C137" s="55" t="s">
        <v>87</v>
      </c>
      <c r="D137" s="19" t="s">
        <v>88</v>
      </c>
      <c r="E137" s="6">
        <v>0</v>
      </c>
    </row>
    <row r="138" spans="1:5" ht="12.75">
      <c r="A138" s="3">
        <v>11</v>
      </c>
      <c r="B138" s="36" t="s">
        <v>31</v>
      </c>
      <c r="C138" s="55" t="s">
        <v>89</v>
      </c>
      <c r="D138" s="19" t="s">
        <v>14</v>
      </c>
      <c r="E138" s="6">
        <v>0</v>
      </c>
    </row>
    <row r="139" spans="1:5" ht="12.75">
      <c r="A139" s="30"/>
      <c r="B139" s="30"/>
      <c r="C139" s="34"/>
      <c r="D139" s="5" t="s">
        <v>3</v>
      </c>
      <c r="E139" s="16">
        <f>SUM(E137:E138)</f>
        <v>0</v>
      </c>
    </row>
    <row r="141" ht="15" customHeight="1"/>
    <row r="142" ht="14.25" customHeight="1">
      <c r="F142" s="15"/>
    </row>
    <row r="145" spans="1:3" ht="15">
      <c r="A145" s="62" t="s">
        <v>36</v>
      </c>
      <c r="B145" s="62"/>
      <c r="C145" s="15"/>
    </row>
    <row r="147" spans="1:5" ht="12.75">
      <c r="A147" s="28" t="s">
        <v>22</v>
      </c>
      <c r="B147" s="28" t="s">
        <v>23</v>
      </c>
      <c r="C147" s="28" t="s">
        <v>50</v>
      </c>
      <c r="D147" s="28" t="s">
        <v>0</v>
      </c>
      <c r="E147" s="28" t="s">
        <v>1</v>
      </c>
    </row>
    <row r="148" spans="1:5" ht="12.75">
      <c r="A148" s="3">
        <v>31</v>
      </c>
      <c r="B148" s="36" t="s">
        <v>37</v>
      </c>
      <c r="C148" s="36" t="s">
        <v>53</v>
      </c>
      <c r="D148" s="35" t="s">
        <v>39</v>
      </c>
      <c r="E148" s="6">
        <v>225000</v>
      </c>
    </row>
    <row r="149" spans="1:5" ht="12.75">
      <c r="A149" s="3">
        <v>11</v>
      </c>
      <c r="B149" s="36" t="s">
        <v>38</v>
      </c>
      <c r="C149" s="36" t="s">
        <v>53</v>
      </c>
      <c r="D149" s="35" t="s">
        <v>39</v>
      </c>
      <c r="E149" s="6">
        <v>113100</v>
      </c>
    </row>
    <row r="150" spans="1:5" ht="12.75">
      <c r="A150" s="3">
        <v>44</v>
      </c>
      <c r="B150" s="36" t="s">
        <v>38</v>
      </c>
      <c r="C150" s="36" t="s">
        <v>53</v>
      </c>
      <c r="D150" s="35" t="s">
        <v>39</v>
      </c>
      <c r="E150" s="6">
        <v>11000</v>
      </c>
    </row>
    <row r="151" spans="1:5" ht="12.75">
      <c r="A151" s="3">
        <v>55</v>
      </c>
      <c r="B151" s="36" t="s">
        <v>90</v>
      </c>
      <c r="C151" s="36" t="s">
        <v>91</v>
      </c>
      <c r="D151" s="23" t="s">
        <v>92</v>
      </c>
      <c r="E151" s="6">
        <v>22500</v>
      </c>
    </row>
    <row r="152" spans="1:5" ht="12.75">
      <c r="A152" s="3">
        <v>55</v>
      </c>
      <c r="B152" s="36" t="s">
        <v>90</v>
      </c>
      <c r="C152" s="38" t="s">
        <v>93</v>
      </c>
      <c r="D152" s="66" t="s">
        <v>94</v>
      </c>
      <c r="E152" s="67">
        <v>3000</v>
      </c>
    </row>
    <row r="153" spans="1:5" ht="12.75">
      <c r="A153" s="3">
        <v>55</v>
      </c>
      <c r="B153" s="36" t="s">
        <v>90</v>
      </c>
      <c r="C153" s="36" t="s">
        <v>95</v>
      </c>
      <c r="D153" s="35" t="s">
        <v>96</v>
      </c>
      <c r="E153" s="6">
        <v>500</v>
      </c>
    </row>
    <row r="154" spans="1:5" ht="12.75">
      <c r="A154" s="3">
        <v>55</v>
      </c>
      <c r="B154" s="36" t="s">
        <v>90</v>
      </c>
      <c r="C154" s="36" t="s">
        <v>97</v>
      </c>
      <c r="D154" s="23" t="s">
        <v>98</v>
      </c>
      <c r="E154" s="6">
        <v>5000</v>
      </c>
    </row>
    <row r="155" spans="1:5" ht="12.75">
      <c r="A155" s="3">
        <v>55</v>
      </c>
      <c r="B155" s="36" t="s">
        <v>99</v>
      </c>
      <c r="C155" s="36" t="s">
        <v>100</v>
      </c>
      <c r="D155" s="23" t="s">
        <v>101</v>
      </c>
      <c r="E155" s="6">
        <v>2500</v>
      </c>
    </row>
    <row r="156" spans="1:5" ht="12.75">
      <c r="A156" s="3">
        <v>55</v>
      </c>
      <c r="B156" s="36" t="s">
        <v>90</v>
      </c>
      <c r="C156" s="36" t="s">
        <v>102</v>
      </c>
      <c r="D156" s="35" t="s">
        <v>103</v>
      </c>
      <c r="E156" s="6">
        <v>100</v>
      </c>
    </row>
    <row r="157" spans="1:5" ht="12.75">
      <c r="A157" s="3">
        <v>55</v>
      </c>
      <c r="B157" s="36" t="s">
        <v>90</v>
      </c>
      <c r="C157" s="36" t="s">
        <v>104</v>
      </c>
      <c r="D157" s="35" t="s">
        <v>105</v>
      </c>
      <c r="E157" s="6">
        <v>700</v>
      </c>
    </row>
    <row r="158" spans="1:5" ht="12.75">
      <c r="A158" s="3">
        <v>55</v>
      </c>
      <c r="B158" s="36" t="s">
        <v>31</v>
      </c>
      <c r="C158" s="53" t="s">
        <v>106</v>
      </c>
      <c r="D158" s="68" t="s">
        <v>107</v>
      </c>
      <c r="E158" s="6">
        <v>10500</v>
      </c>
    </row>
    <row r="159" spans="1:5" ht="12.75">
      <c r="A159" s="3">
        <v>55</v>
      </c>
      <c r="B159" s="36" t="s">
        <v>90</v>
      </c>
      <c r="C159" s="53" t="s">
        <v>108</v>
      </c>
      <c r="D159" s="69" t="s">
        <v>109</v>
      </c>
      <c r="E159" s="6">
        <v>1200</v>
      </c>
    </row>
    <row r="160" spans="1:5" ht="12.75">
      <c r="A160" s="3">
        <v>25</v>
      </c>
      <c r="B160" s="36" t="s">
        <v>90</v>
      </c>
      <c r="C160" s="36" t="s">
        <v>67</v>
      </c>
      <c r="D160" s="4" t="s">
        <v>112</v>
      </c>
      <c r="E160" s="6">
        <v>6900</v>
      </c>
    </row>
    <row r="161" spans="1:5" ht="21.75" customHeight="1">
      <c r="A161" s="30"/>
      <c r="B161" s="61"/>
      <c r="C161" s="61"/>
      <c r="D161" s="71" t="s">
        <v>3</v>
      </c>
      <c r="E161" s="32">
        <f>SUM(E148:E160)</f>
        <v>402000</v>
      </c>
    </row>
    <row r="166" spans="1:3" ht="15">
      <c r="A166" s="62" t="s">
        <v>40</v>
      </c>
      <c r="B166" s="62"/>
      <c r="C166" s="15"/>
    </row>
    <row r="168" spans="1:5" ht="12.75">
      <c r="A168" s="28" t="s">
        <v>22</v>
      </c>
      <c r="B168" s="28" t="s">
        <v>23</v>
      </c>
      <c r="C168" s="28"/>
      <c r="D168" s="28" t="s">
        <v>0</v>
      </c>
      <c r="E168" s="29" t="s">
        <v>1</v>
      </c>
    </row>
    <row r="169" spans="1:5" ht="48">
      <c r="A169" s="3">
        <v>31</v>
      </c>
      <c r="B169" s="36" t="s">
        <v>37</v>
      </c>
      <c r="C169" s="57"/>
      <c r="D169" s="47" t="s">
        <v>41</v>
      </c>
      <c r="E169" s="14">
        <v>225000</v>
      </c>
    </row>
    <row r="170" spans="1:5" ht="96">
      <c r="A170" s="3">
        <v>11</v>
      </c>
      <c r="B170" s="36" t="s">
        <v>38</v>
      </c>
      <c r="C170" s="53"/>
      <c r="D170" s="48" t="s">
        <v>42</v>
      </c>
      <c r="E170" s="14">
        <v>113100</v>
      </c>
    </row>
    <row r="171" spans="1:5" ht="12.75">
      <c r="A171" s="3">
        <v>44</v>
      </c>
      <c r="B171" s="36" t="s">
        <v>38</v>
      </c>
      <c r="C171" s="53"/>
      <c r="D171" s="48" t="s">
        <v>43</v>
      </c>
      <c r="E171" s="14">
        <v>11000</v>
      </c>
    </row>
    <row r="172" spans="1:5" ht="36">
      <c r="A172" s="3">
        <v>55</v>
      </c>
      <c r="B172" s="36" t="s">
        <v>38</v>
      </c>
      <c r="C172" s="36"/>
      <c r="D172" s="70" t="s">
        <v>111</v>
      </c>
      <c r="E172" s="14">
        <v>35500</v>
      </c>
    </row>
    <row r="173" spans="1:5" ht="36">
      <c r="A173" s="3">
        <v>55</v>
      </c>
      <c r="B173" s="36" t="s">
        <v>110</v>
      </c>
      <c r="C173" s="53"/>
      <c r="D173" s="70" t="s">
        <v>111</v>
      </c>
      <c r="E173" s="14">
        <v>10500</v>
      </c>
    </row>
    <row r="174" spans="1:5" ht="36">
      <c r="A174" s="3">
        <v>25</v>
      </c>
      <c r="B174" s="36" t="s">
        <v>38</v>
      </c>
      <c r="C174" s="36"/>
      <c r="D174" s="70" t="s">
        <v>111</v>
      </c>
      <c r="E174" s="14">
        <v>6900</v>
      </c>
    </row>
    <row r="175" spans="1:5" ht="20.25" customHeight="1">
      <c r="A175" s="30"/>
      <c r="B175" s="30"/>
      <c r="C175" s="30"/>
      <c r="D175" s="31" t="s">
        <v>3</v>
      </c>
      <c r="E175" s="32">
        <f>SUM(E169:E174)</f>
        <v>402000</v>
      </c>
    </row>
    <row r="177" ht="12.75">
      <c r="A177" t="s">
        <v>113</v>
      </c>
    </row>
    <row r="178" ht="12.75">
      <c r="A178" t="s">
        <v>114</v>
      </c>
    </row>
    <row r="179" ht="12.75">
      <c r="A179" s="72" t="s">
        <v>118</v>
      </c>
    </row>
    <row r="180" ht="12.75">
      <c r="D180" s="72" t="s">
        <v>116</v>
      </c>
    </row>
    <row r="181" ht="12.75">
      <c r="D181" s="72" t="s">
        <v>117</v>
      </c>
    </row>
    <row r="193" ht="16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Snjezana</dc:creator>
  <cp:keywords/>
  <dc:description/>
  <cp:lastModifiedBy>Nikolina</cp:lastModifiedBy>
  <cp:lastPrinted>2017-02-24T14:02:50Z</cp:lastPrinted>
  <dcterms:created xsi:type="dcterms:W3CDTF">2009-02-18T10:02:51Z</dcterms:created>
  <dcterms:modified xsi:type="dcterms:W3CDTF">2017-03-21T11:27:41Z</dcterms:modified>
  <cp:category/>
  <cp:version/>
  <cp:contentType/>
  <cp:contentStatus/>
</cp:coreProperties>
</file>